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LOKKOS " sheetId="1" r:id="rId1"/>
  </sheets>
  <definedNames>
    <definedName name="_xlnm.Print_Area" localSheetId="0">'LOKKOS '!$A$1:$F$94</definedName>
  </definedNames>
  <calcPr fullCalcOnLoad="1" refMode="R1C1"/>
</workbook>
</file>

<file path=xl/sharedStrings.xml><?xml version="1.0" encoding="utf-8"?>
<sst xmlns="http://schemas.openxmlformats.org/spreadsheetml/2006/main" count="170" uniqueCount="157">
  <si>
    <t>Официальный представитель по  Московской области</t>
  </si>
  <si>
    <r>
      <rPr>
        <b/>
        <i/>
        <sz val="14"/>
        <rFont val="Times New Roman"/>
        <family val="1"/>
      </rPr>
      <t>ООО ТК «Профи-Косметик»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 xml:space="preserve">   тел. 8-499-455-07-93  8-499-455-07-94  8-499-455-07-96
г.Коломна                                                           </t>
    </r>
  </si>
  <si>
    <t xml:space="preserve"> 
</t>
  </si>
  <si>
    <t>Артикул</t>
  </si>
  <si>
    <t>Наименование</t>
  </si>
  <si>
    <t>Объем,   мл</t>
  </si>
  <si>
    <t>Цена розничная руб.</t>
  </si>
  <si>
    <t>Рекомендованные цены , руб</t>
  </si>
  <si>
    <t>Штук в упаковке</t>
  </si>
  <si>
    <t>Средства по уходу за волосами  с антижелтым эффектом</t>
  </si>
  <si>
    <t>L2522</t>
  </si>
  <si>
    <t>Шампунь для светлых волос с антижелтым эффектом</t>
  </si>
  <si>
    <t>L2527</t>
  </si>
  <si>
    <t>Бальзам для светлых волос с антижелтым эффектом</t>
  </si>
  <si>
    <t>L2534</t>
  </si>
  <si>
    <t>Маска для светлых волос с антижелтым эффектом</t>
  </si>
  <si>
    <t>L2541</t>
  </si>
  <si>
    <t>L2536</t>
  </si>
  <si>
    <t>L2519</t>
  </si>
  <si>
    <t>Спрей для облегчения расчесывания</t>
  </si>
  <si>
    <t>L2506</t>
  </si>
  <si>
    <t>Капельки льняного масла (для светлых волос)</t>
  </si>
  <si>
    <t>Средства по уходу за волосами для ежедневного применения</t>
  </si>
  <si>
    <t>L2524</t>
  </si>
  <si>
    <t xml:space="preserve">Ежедневный шампунь </t>
  </si>
  <si>
    <t>L2529</t>
  </si>
  <si>
    <t>Кондиционер ежедневный</t>
  </si>
  <si>
    <t>L2535</t>
  </si>
  <si>
    <t>Маска ежедневный уход</t>
  </si>
  <si>
    <t>L2537</t>
  </si>
  <si>
    <t>L2542</t>
  </si>
  <si>
    <t>L2518</t>
  </si>
  <si>
    <t>Спрей-термозащита</t>
  </si>
  <si>
    <t>L2503</t>
  </si>
  <si>
    <t xml:space="preserve">Экспресс-флюид с термозащитой </t>
  </si>
  <si>
    <t>Средства по уходу за волосами для нормальных и сухих волос</t>
  </si>
  <si>
    <t>L2525</t>
  </si>
  <si>
    <t>Увлажняющий шампунь для нормальных и сухих волос</t>
  </si>
  <si>
    <t>L2530</t>
  </si>
  <si>
    <t>Увлажняющий бальзам для нормальных и сухих волос</t>
  </si>
  <si>
    <t>L2531</t>
  </si>
  <si>
    <t>Увлажняющая маска для нормальных и сухих волос</t>
  </si>
  <si>
    <t>L2538</t>
  </si>
  <si>
    <t>L2543</t>
  </si>
  <si>
    <t>L2517</t>
  </si>
  <si>
    <t xml:space="preserve">Спрей-кондиционер Интенсивное Увлажнение </t>
  </si>
  <si>
    <t>L2502</t>
  </si>
  <si>
    <t xml:space="preserve">Витаминный коктейль для волос анти стресс </t>
  </si>
  <si>
    <t>Средства по уходу за волосами  для окрашенных волос</t>
  </si>
  <si>
    <t>L2521</t>
  </si>
  <si>
    <t>Шампунь для окрашенных волос</t>
  </si>
  <si>
    <t>L2526</t>
  </si>
  <si>
    <t>Бальзам для окрашенных волос</t>
  </si>
  <si>
    <t>L2532</t>
  </si>
  <si>
    <t>Маска для окрашенных волос</t>
  </si>
  <si>
    <t>L2539</t>
  </si>
  <si>
    <t>L2544</t>
  </si>
  <si>
    <t>L2516</t>
  </si>
  <si>
    <t xml:space="preserve">Маска-спрей мульти эффект </t>
  </si>
  <si>
    <t>L2501</t>
  </si>
  <si>
    <t xml:space="preserve">Флюид для окрашенных волос </t>
  </si>
  <si>
    <t>L2505</t>
  </si>
  <si>
    <t>Флюид - тоник для защиты волос</t>
  </si>
  <si>
    <t>Средства по уходу за волосами  для объема</t>
  </si>
  <si>
    <t>L2523</t>
  </si>
  <si>
    <t>Шампунь для объема волос</t>
  </si>
  <si>
    <t>L2528</t>
  </si>
  <si>
    <t>Бальзам для объема волос</t>
  </si>
  <si>
    <t>L2533</t>
  </si>
  <si>
    <t>Маска для объема волос</t>
  </si>
  <si>
    <t>L2540</t>
  </si>
  <si>
    <t>L2545</t>
  </si>
  <si>
    <t>L2515</t>
  </si>
  <si>
    <t xml:space="preserve">Лосьон для объема </t>
  </si>
  <si>
    <t>L2520</t>
  </si>
  <si>
    <t xml:space="preserve">Спрей для прикорневого объема </t>
  </si>
  <si>
    <t>L2507</t>
  </si>
  <si>
    <t>Флюид питание и сила волос</t>
  </si>
  <si>
    <t>BIO-серия для бережного ухода за волосами (без сульфатов и парабенов)</t>
  </si>
  <si>
    <t>L2546</t>
  </si>
  <si>
    <t xml:space="preserve">BIO-Шампунь для бережного ухода, восстановления и питания </t>
  </si>
  <si>
    <t>L2547</t>
  </si>
  <si>
    <t>L2548</t>
  </si>
  <si>
    <t>BIO-Бальзам: для бережного ухода, восстановления и питания</t>
  </si>
  <si>
    <t>L2549</t>
  </si>
  <si>
    <t xml:space="preserve">SPA-серия по уходу за волосами </t>
  </si>
  <si>
    <t>L2555</t>
  </si>
  <si>
    <t xml:space="preserve">SPA-Маска с маслом макадамии </t>
  </si>
  <si>
    <t>L2556</t>
  </si>
  <si>
    <t>SPA-Маска с маслом арганы</t>
  </si>
  <si>
    <t>L2557</t>
  </si>
  <si>
    <t>SPA-Маска с кератином</t>
  </si>
  <si>
    <t xml:space="preserve">Техническая группа средств по уходу за волосами </t>
  </si>
  <si>
    <t>L2550</t>
  </si>
  <si>
    <t>Шампунь глубокой очистки</t>
  </si>
  <si>
    <t>L2551</t>
  </si>
  <si>
    <t>Бальзам для всех типов волос</t>
  </si>
  <si>
    <t>L2552</t>
  </si>
  <si>
    <t xml:space="preserve">Шампунь для всех типов волос </t>
  </si>
  <si>
    <t>L2553</t>
  </si>
  <si>
    <t>L2554</t>
  </si>
  <si>
    <t xml:space="preserve">Шампунь для окрашенных волос </t>
  </si>
  <si>
    <t>Средства для питания и восстановления волос</t>
  </si>
  <si>
    <t>L2504</t>
  </si>
  <si>
    <t xml:space="preserve">7 масел для волос  </t>
  </si>
  <si>
    <t>L2508</t>
  </si>
  <si>
    <t>Масло-уход для зрелых волос</t>
  </si>
  <si>
    <t>L2513</t>
  </si>
  <si>
    <t xml:space="preserve">Эспресс средство для кончиков волос </t>
  </si>
  <si>
    <t>L2514</t>
  </si>
  <si>
    <t xml:space="preserve">Многофункциональный лосьон сильной фиксации </t>
  </si>
  <si>
    <t>L2512</t>
  </si>
  <si>
    <t>Двухфазное масло-спрей для восстановления волос</t>
  </si>
  <si>
    <t>L2510</t>
  </si>
  <si>
    <t>Масло для укрепления и стимуляции роста волос</t>
  </si>
  <si>
    <t>L2509</t>
  </si>
  <si>
    <t>Жидкие кристаллы с УФ фильтром</t>
  </si>
  <si>
    <t>L2511</t>
  </si>
  <si>
    <t>Ботокс для волос с кератином</t>
  </si>
  <si>
    <t>ПОДАРОЧНЫЕ НАБОРЫ</t>
  </si>
  <si>
    <t>L2703</t>
  </si>
  <si>
    <t>Ежедневная забота (Шампунь ежедневный 200 мл + Кондиционер ежедневный 200мл + Спрей-термозащита 250мл)</t>
  </si>
  <si>
    <t>L2704</t>
  </si>
  <si>
    <t>Идеальное увлажнение (шампунь увлажняющий 200 мл + Бальзам увлажняющий 200 мл + Спрей-кондиционер интенсивное увлажнение 250 мл)</t>
  </si>
  <si>
    <t>L2701</t>
  </si>
  <si>
    <t>Нежный блонд (Шампунь для светлых 200 мл + Бальзам для светлых 200 мл + Спрей д/облегчения расчесывания 250 мл)</t>
  </si>
  <si>
    <t>L2702</t>
  </si>
  <si>
    <t>Супер объем (Шампунь для объема 200мл+ Кондиционер для объема 200мл+Лосьон для обема 250 мл)</t>
  </si>
  <si>
    <t>L2705</t>
  </si>
  <si>
    <t>Фантастический цвет (Шампунь для окрашенных волос 200 мл + Бальзам 200 мл + Спрей-Маска Мультиэффект 250 мл)</t>
  </si>
  <si>
    <t>Одноразовая продукция          LOKKOS</t>
  </si>
  <si>
    <t>L2601</t>
  </si>
  <si>
    <t>Воротник спанлейс 7*40  100 шт</t>
  </si>
  <si>
    <t>L2602</t>
  </si>
  <si>
    <t>Воротник спанлейс 7*40  200 шт</t>
  </si>
  <si>
    <t>L2603</t>
  </si>
  <si>
    <t>Полотенца спанлейс евростандарт 35*70 50 шт/уп</t>
  </si>
  <si>
    <t>L2607</t>
  </si>
  <si>
    <t>Полотенца спанлейс евростандарт 35*70 РОЗОВЫЕ  50 шт/уп</t>
  </si>
  <si>
    <t>L2608</t>
  </si>
  <si>
    <t>Полотенца спанлейс евростандарт 35*70 САЛАТОВЫЕ 50 шт/уп</t>
  </si>
  <si>
    <t>L2605</t>
  </si>
  <si>
    <t>Полотенца спанлейс евростандарт 45*90 50 шт/уп</t>
  </si>
  <si>
    <t>Антисептики       LOKKOS</t>
  </si>
  <si>
    <t>L2902</t>
  </si>
  <si>
    <t>Спрей антисептик 100 мл</t>
  </si>
  <si>
    <t>L2903</t>
  </si>
  <si>
    <t>Спрей антисептик 1000 мл</t>
  </si>
  <si>
    <t>L2904</t>
  </si>
  <si>
    <t>Спрей антисептик 5000 мл</t>
  </si>
  <si>
    <t>L2617</t>
  </si>
  <si>
    <t>Пеньюар 160*100 50 шт прозрачные</t>
  </si>
  <si>
    <t xml:space="preserve">Пеньюар 160*100 50 шт желтые </t>
  </si>
  <si>
    <t xml:space="preserve">Пеньюар 160*100 50 шт фиолетовые </t>
  </si>
  <si>
    <t xml:space="preserve">Пеньюар 140*100 50 шт прозрачные </t>
  </si>
  <si>
    <t>Фартуки 80*120 50шт/уп</t>
  </si>
  <si>
    <t xml:space="preserve">действителен с 21.03.2022 г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</si>
</sst>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-* #,##0.00\ &quot;€&quot;_-;\-* #,##0.00\ &quot;€&quot;_-;_-* &quot;-&quot;??\ &quot;€&quot;_-;_-@_-"/>
    <numFmt numFmtId="174" formatCode="_(&quot;$&quot;* #,##0.00_);_(&quot;$&quot;* \(#,##0.0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b/>
      <sz val="16"/>
      <name val="Arial"/>
      <family val="2"/>
    </font>
    <font>
      <b/>
      <i/>
      <sz val="10"/>
      <color indexed="10"/>
      <name val="Arial Cyr"/>
      <family val="0"/>
    </font>
    <font>
      <sz val="10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Arial Black"/>
      <family val="2"/>
    </font>
    <font>
      <sz val="11"/>
      <name val="Calibri"/>
      <family val="2"/>
    </font>
    <font>
      <sz val="9"/>
      <name val="Arial Cyr"/>
      <family val="2"/>
    </font>
    <font>
      <sz val="11"/>
      <color indexed="16"/>
      <name val="Century Gothic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Helvetica Neu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7" fillId="2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28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9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2" fillId="0" borderId="0" applyNumberFormat="0" applyFon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/>
      <protection/>
    </xf>
    <xf numFmtId="0" fontId="2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ill="0" applyBorder="0" applyAlignment="0" applyProtection="0"/>
    <xf numFmtId="171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88" applyFont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11" fillId="34" borderId="11" xfId="54" applyFont="1" applyFill="1" applyBorder="1" applyAlignment="1" applyProtection="1">
      <alignment/>
      <protection/>
    </xf>
    <xf numFmtId="0" fontId="11" fillId="34" borderId="12" xfId="54" applyFont="1" applyFill="1" applyBorder="1" applyAlignment="1" applyProtection="1">
      <alignment/>
      <protection/>
    </xf>
    <xf numFmtId="0" fontId="11" fillId="34" borderId="12" xfId="54" applyFont="1" applyFill="1" applyBorder="1" applyAlignment="1" applyProtection="1">
      <alignment horizontal="center"/>
      <protection/>
    </xf>
    <xf numFmtId="1" fontId="11" fillId="34" borderId="12" xfId="54" applyNumberFormat="1" applyFont="1" applyFill="1" applyBorder="1" applyAlignment="1" applyProtection="1">
      <alignment horizontal="center"/>
      <protection/>
    </xf>
    <xf numFmtId="0" fontId="12" fillId="35" borderId="10" xfId="77" applyFont="1" applyFill="1" applyBorder="1" applyAlignment="1">
      <alignment horizontal="center" vertical="center" wrapText="1"/>
      <protection/>
    </xf>
    <xf numFmtId="0" fontId="12" fillId="35" borderId="13" xfId="77" applyFont="1" applyFill="1" applyBorder="1" applyAlignment="1">
      <alignment horizontal="center" vertical="center" wrapText="1"/>
      <protection/>
    </xf>
    <xf numFmtId="0" fontId="13" fillId="35" borderId="13" xfId="77" applyFont="1" applyFill="1" applyBorder="1" applyAlignment="1">
      <alignment horizontal="center" vertical="center" wrapText="1"/>
      <protection/>
    </xf>
    <xf numFmtId="2" fontId="13" fillId="35" borderId="13" xfId="77" applyNumberFormat="1" applyFont="1" applyFill="1" applyBorder="1" applyAlignment="1">
      <alignment horizontal="center" vertical="center" wrapText="1"/>
      <protection/>
    </xf>
    <xf numFmtId="1" fontId="13" fillId="0" borderId="11" xfId="77" applyNumberFormat="1" applyFont="1" applyBorder="1" applyAlignment="1">
      <alignment horizontal="center" vertical="center" wrapText="1"/>
      <protection/>
    </xf>
    <xf numFmtId="0" fontId="13" fillId="0" borderId="14" xfId="77" applyFont="1" applyBorder="1" applyAlignment="1">
      <alignment vertical="center" wrapText="1"/>
      <protection/>
    </xf>
    <xf numFmtId="0" fontId="2" fillId="0" borderId="0" xfId="77">
      <alignment/>
      <protection/>
    </xf>
    <xf numFmtId="0" fontId="2" fillId="0" borderId="10" xfId="77" applyFill="1" applyBorder="1">
      <alignment/>
      <protection/>
    </xf>
    <xf numFmtId="0" fontId="2" fillId="0" borderId="13" xfId="77" applyFont="1" applyFill="1" applyBorder="1" applyAlignment="1">
      <alignment horizontal="left" vertical="center" wrapText="1"/>
      <protection/>
    </xf>
    <xf numFmtId="0" fontId="2" fillId="0" borderId="13" xfId="77" applyBorder="1">
      <alignment/>
      <protection/>
    </xf>
    <xf numFmtId="2" fontId="11" fillId="0" borderId="13" xfId="77" applyNumberFormat="1" applyFont="1" applyFill="1" applyBorder="1" applyAlignment="1">
      <alignment horizontal="center" vertical="center"/>
      <protection/>
    </xf>
    <xf numFmtId="1" fontId="2" fillId="34" borderId="11" xfId="77" applyNumberFormat="1" applyFill="1" applyBorder="1" applyAlignment="1">
      <alignment horizontal="center"/>
      <protection/>
    </xf>
    <xf numFmtId="1" fontId="2" fillId="34" borderId="15" xfId="77" applyNumberFormat="1" applyFill="1" applyBorder="1" applyAlignment="1">
      <alignment horizontal="center"/>
      <protection/>
    </xf>
    <xf numFmtId="0" fontId="2" fillId="34" borderId="0" xfId="77" applyFill="1">
      <alignment/>
      <protection/>
    </xf>
    <xf numFmtId="2" fontId="11" fillId="34" borderId="13" xfId="77" applyNumberFormat="1" applyFont="1" applyFill="1" applyBorder="1" applyAlignment="1">
      <alignment horizontal="center" vertical="center"/>
      <protection/>
    </xf>
    <xf numFmtId="0" fontId="2" fillId="34" borderId="13" xfId="77" applyFont="1" applyFill="1" applyBorder="1" applyAlignment="1">
      <alignment horizontal="left" vertical="center" wrapText="1"/>
      <protection/>
    </xf>
    <xf numFmtId="0" fontId="2" fillId="34" borderId="13" xfId="77" applyFill="1" applyBorder="1">
      <alignment/>
      <protection/>
    </xf>
    <xf numFmtId="0" fontId="15" fillId="0" borderId="13" xfId="77" applyFont="1" applyBorder="1">
      <alignment/>
      <protection/>
    </xf>
    <xf numFmtId="0" fontId="2" fillId="0" borderId="13" xfId="77" applyFont="1" applyBorder="1">
      <alignment/>
      <protection/>
    </xf>
    <xf numFmtId="0" fontId="2" fillId="0" borderId="13" xfId="77" applyFont="1" applyFill="1" applyBorder="1" applyAlignment="1">
      <alignment horizontal="left" vertical="center"/>
      <protection/>
    </xf>
    <xf numFmtId="0" fontId="2" fillId="0" borderId="13" xfId="77" applyFont="1" applyFill="1" applyBorder="1" applyAlignment="1">
      <alignment horizontal="left" vertical="center"/>
      <protection/>
    </xf>
    <xf numFmtId="0" fontId="2" fillId="0" borderId="10" xfId="77" applyFill="1" applyBorder="1" applyAlignment="1">
      <alignment horizontal="left"/>
      <protection/>
    </xf>
    <xf numFmtId="0" fontId="2" fillId="0" borderId="13" xfId="77" applyFont="1" applyBorder="1" applyAlignment="1">
      <alignment horizontal="right"/>
      <protection/>
    </xf>
    <xf numFmtId="49" fontId="11" fillId="34" borderId="10" xfId="77" applyNumberFormat="1" applyFont="1" applyFill="1" applyBorder="1" applyAlignment="1">
      <alignment horizontal="left" vertical="center"/>
      <protection/>
    </xf>
    <xf numFmtId="0" fontId="11" fillId="34" borderId="13" xfId="77" applyFont="1" applyFill="1" applyBorder="1" applyAlignment="1">
      <alignment horizontal="left" vertical="center" wrapText="1"/>
      <protection/>
    </xf>
    <xf numFmtId="0" fontId="16" fillId="0" borderId="13" xfId="77" applyFont="1" applyFill="1" applyBorder="1" applyAlignment="1">
      <alignment horizontal="right" vertical="center"/>
      <protection/>
    </xf>
    <xf numFmtId="0" fontId="11" fillId="34" borderId="13" xfId="77" applyFont="1" applyFill="1" applyBorder="1" applyAlignment="1">
      <alignment horizontal="left" vertical="center" wrapText="1"/>
      <protection/>
    </xf>
    <xf numFmtId="0" fontId="2" fillId="0" borderId="16" xfId="77" applyFill="1" applyBorder="1">
      <alignment/>
      <protection/>
    </xf>
    <xf numFmtId="0" fontId="2" fillId="0" borderId="17" xfId="77" applyFont="1" applyFill="1" applyBorder="1" applyAlignment="1">
      <alignment horizontal="left" vertical="center" wrapText="1"/>
      <protection/>
    </xf>
    <xf numFmtId="0" fontId="2" fillId="0" borderId="17" xfId="77" applyBorder="1">
      <alignment/>
      <protection/>
    </xf>
    <xf numFmtId="2" fontId="11" fillId="34" borderId="17" xfId="77" applyNumberFormat="1" applyFont="1" applyFill="1" applyBorder="1" applyAlignment="1">
      <alignment horizontal="center" vertical="center"/>
      <protection/>
    </xf>
    <xf numFmtId="1" fontId="2" fillId="34" borderId="18" xfId="77" applyNumberFormat="1" applyFill="1" applyBorder="1" applyAlignment="1">
      <alignment horizontal="center"/>
      <protection/>
    </xf>
    <xf numFmtId="1" fontId="2" fillId="34" borderId="19" xfId="77" applyNumberFormat="1" applyFill="1" applyBorder="1" applyAlignment="1">
      <alignment horizontal="center"/>
      <protection/>
    </xf>
    <xf numFmtId="0" fontId="2" fillId="0" borderId="13" xfId="77" applyFill="1" applyBorder="1">
      <alignment/>
      <protection/>
    </xf>
    <xf numFmtId="1" fontId="2" fillId="34" borderId="13" xfId="77" applyNumberFormat="1" applyFill="1" applyBorder="1" applyAlignment="1">
      <alignment horizontal="center"/>
      <protection/>
    </xf>
    <xf numFmtId="0" fontId="2" fillId="0" borderId="13" xfId="88" applyFont="1" applyBorder="1">
      <alignment/>
      <protection/>
    </xf>
    <xf numFmtId="0" fontId="2" fillId="0" borderId="13" xfId="88" applyFont="1" applyBorder="1" applyAlignment="1">
      <alignment horizontal="center"/>
      <protection/>
    </xf>
    <xf numFmtId="1" fontId="2" fillId="0" borderId="13" xfId="88" applyNumberFormat="1" applyFont="1" applyBorder="1" applyAlignment="1">
      <alignment horizontal="center"/>
      <protection/>
    </xf>
    <xf numFmtId="0" fontId="2" fillId="0" borderId="0" xfId="88" applyFont="1" applyBorder="1">
      <alignment/>
      <protection/>
    </xf>
    <xf numFmtId="0" fontId="2" fillId="0" borderId="0" xfId="88" applyFont="1" applyBorder="1" applyAlignment="1">
      <alignment horizontal="center"/>
      <protection/>
    </xf>
    <xf numFmtId="1" fontId="2" fillId="0" borderId="0" xfId="88" applyNumberFormat="1" applyFont="1" applyAlignment="1">
      <alignment horizontal="center"/>
      <protection/>
    </xf>
    <xf numFmtId="0" fontId="2" fillId="0" borderId="20" xfId="88" applyFont="1" applyBorder="1" applyAlignment="1">
      <alignment/>
      <protection/>
    </xf>
    <xf numFmtId="0" fontId="2" fillId="0" borderId="21" xfId="88" applyFont="1" applyBorder="1" applyAlignment="1">
      <alignment/>
      <protection/>
    </xf>
    <xf numFmtId="0" fontId="2" fillId="0" borderId="22" xfId="88" applyFont="1" applyBorder="1" applyAlignment="1">
      <alignment/>
      <protection/>
    </xf>
    <xf numFmtId="0" fontId="2" fillId="36" borderId="13" xfId="77" applyFont="1" applyFill="1" applyBorder="1" applyAlignment="1">
      <alignment horizontal="left" vertical="center" wrapText="1"/>
      <protection/>
    </xf>
    <xf numFmtId="0" fontId="2" fillId="36" borderId="13" xfId="77" applyFill="1" applyBorder="1">
      <alignment/>
      <protection/>
    </xf>
    <xf numFmtId="2" fontId="11" fillId="36" borderId="13" xfId="77" applyNumberFormat="1" applyFont="1" applyFill="1" applyBorder="1" applyAlignment="1">
      <alignment horizontal="center" vertical="center"/>
      <protection/>
    </xf>
    <xf numFmtId="0" fontId="14" fillId="37" borderId="13" xfId="77" applyFont="1" applyFill="1" applyBorder="1" applyAlignment="1">
      <alignment horizontal="center" vertical="center" wrapText="1"/>
      <protection/>
    </xf>
    <xf numFmtId="0" fontId="2" fillId="36" borderId="13" xfId="88" applyFont="1" applyFill="1" applyBorder="1">
      <alignment/>
      <protection/>
    </xf>
    <xf numFmtId="1" fontId="2" fillId="36" borderId="13" xfId="77" applyNumberFormat="1" applyFill="1" applyBorder="1" applyAlignment="1">
      <alignment horizontal="center"/>
      <protection/>
    </xf>
    <xf numFmtId="0" fontId="2" fillId="38" borderId="13" xfId="88" applyFont="1" applyFill="1" applyBorder="1">
      <alignment/>
      <protection/>
    </xf>
    <xf numFmtId="0" fontId="14" fillId="39" borderId="13" xfId="77" applyFont="1" applyFill="1" applyBorder="1" applyAlignment="1">
      <alignment horizontal="center" wrapText="1"/>
      <protection/>
    </xf>
    <xf numFmtId="0" fontId="2" fillId="38" borderId="13" xfId="88" applyFont="1" applyFill="1" applyBorder="1" applyAlignment="1">
      <alignment horizontal="center"/>
      <protection/>
    </xf>
    <xf numFmtId="1" fontId="2" fillId="38" borderId="13" xfId="88" applyNumberFormat="1" applyFont="1" applyFill="1" applyBorder="1" applyAlignment="1">
      <alignment horizontal="center"/>
      <protection/>
    </xf>
    <xf numFmtId="0" fontId="3" fillId="34" borderId="23" xfId="88" applyFont="1" applyFill="1" applyBorder="1" applyAlignment="1">
      <alignment horizontal="center" wrapText="1"/>
      <protection/>
    </xf>
    <xf numFmtId="0" fontId="3" fillId="34" borderId="10" xfId="88" applyFont="1" applyFill="1" applyBorder="1" applyAlignment="1">
      <alignment horizontal="center" wrapText="1"/>
      <protection/>
    </xf>
    <xf numFmtId="0" fontId="3" fillId="34" borderId="24" xfId="88" applyFont="1" applyFill="1" applyBorder="1" applyAlignment="1">
      <alignment horizontal="center" wrapText="1"/>
      <protection/>
    </xf>
    <xf numFmtId="0" fontId="3" fillId="34" borderId="25" xfId="88" applyFont="1" applyFill="1" applyBorder="1" applyAlignment="1">
      <alignment horizontal="center" wrapText="1"/>
      <protection/>
    </xf>
    <xf numFmtId="0" fontId="4" fillId="0" borderId="0" xfId="88" applyFont="1" applyBorder="1" applyAlignment="1">
      <alignment horizontal="center" wrapText="1"/>
      <protection/>
    </xf>
    <xf numFmtId="0" fontId="9" fillId="34" borderId="18" xfId="54" applyFont="1" applyFill="1" applyBorder="1" applyAlignment="1" applyProtection="1">
      <alignment horizontal="center" vertical="center" wrapText="1"/>
      <protection/>
    </xf>
    <xf numFmtId="0" fontId="9" fillId="34" borderId="26" xfId="54" applyFont="1" applyFill="1" applyBorder="1" applyAlignment="1" applyProtection="1">
      <alignment horizontal="center" vertical="center" wrapText="1"/>
      <protection/>
    </xf>
    <xf numFmtId="0" fontId="9" fillId="34" borderId="27" xfId="54" applyFont="1" applyFill="1" applyBorder="1" applyAlignment="1" applyProtection="1">
      <alignment horizontal="center" vertical="center" wrapText="1"/>
      <protection/>
    </xf>
    <xf numFmtId="0" fontId="9" fillId="34" borderId="0" xfId="54" applyFont="1" applyFill="1" applyBorder="1" applyAlignment="1" applyProtection="1">
      <alignment horizontal="center" vertical="center" wrapText="1"/>
      <protection/>
    </xf>
    <xf numFmtId="0" fontId="9" fillId="34" borderId="28" xfId="54" applyFont="1" applyFill="1" applyBorder="1" applyAlignment="1" applyProtection="1">
      <alignment horizontal="center" vertical="center" wrapText="1"/>
      <protection/>
    </xf>
    <xf numFmtId="0" fontId="9" fillId="34" borderId="29" xfId="54" applyFont="1" applyFill="1" applyBorder="1" applyAlignment="1" applyProtection="1">
      <alignment horizontal="center" vertical="center" wrapText="1"/>
      <protection/>
    </xf>
    <xf numFmtId="0" fontId="14" fillId="37" borderId="30" xfId="77" applyFont="1" applyFill="1" applyBorder="1" applyAlignment="1">
      <alignment horizontal="center" vertical="center" wrapText="1"/>
      <protection/>
    </xf>
    <xf numFmtId="0" fontId="14" fillId="37" borderId="12" xfId="77" applyFont="1" applyFill="1" applyBorder="1" applyAlignment="1">
      <alignment horizontal="center" vertical="center" wrapText="1"/>
      <protection/>
    </xf>
    <xf numFmtId="0" fontId="14" fillId="37" borderId="14" xfId="77" applyFont="1" applyFill="1" applyBorder="1" applyAlignment="1">
      <alignment horizontal="center" vertical="center" wrapText="1"/>
      <protection/>
    </xf>
    <xf numFmtId="0" fontId="14" fillId="40" borderId="30" xfId="77" applyFont="1" applyFill="1" applyBorder="1" applyAlignment="1">
      <alignment horizontal="center" vertical="center"/>
      <protection/>
    </xf>
    <xf numFmtId="0" fontId="14" fillId="40" borderId="12" xfId="77" applyFont="1" applyFill="1" applyBorder="1" applyAlignment="1">
      <alignment horizontal="center" vertical="center"/>
      <protection/>
    </xf>
    <xf numFmtId="0" fontId="14" fillId="40" borderId="14" xfId="77" applyFont="1" applyFill="1" applyBorder="1" applyAlignment="1">
      <alignment horizontal="center" vertical="center"/>
      <protection/>
    </xf>
    <xf numFmtId="0" fontId="14" fillId="41" borderId="11" xfId="77" applyFont="1" applyFill="1" applyBorder="1" applyAlignment="1">
      <alignment horizontal="center"/>
      <protection/>
    </xf>
    <xf numFmtId="0" fontId="14" fillId="41" borderId="12" xfId="0" applyFont="1" applyFill="1" applyBorder="1" applyAlignment="1">
      <alignment horizontal="center"/>
    </xf>
    <xf numFmtId="0" fontId="14" fillId="41" borderId="31" xfId="0" applyFont="1" applyFill="1" applyBorder="1" applyAlignment="1">
      <alignment horizontal="center"/>
    </xf>
    <xf numFmtId="49" fontId="14" fillId="42" borderId="30" xfId="77" applyNumberFormat="1" applyFont="1" applyFill="1" applyBorder="1" applyAlignment="1">
      <alignment horizontal="center" vertical="center"/>
      <protection/>
    </xf>
    <xf numFmtId="49" fontId="14" fillId="42" borderId="12" xfId="77" applyNumberFormat="1" applyFont="1" applyFill="1" applyBorder="1" applyAlignment="1">
      <alignment horizontal="center" vertical="center"/>
      <protection/>
    </xf>
    <xf numFmtId="49" fontId="14" fillId="42" borderId="14" xfId="77" applyNumberFormat="1" applyFont="1" applyFill="1" applyBorder="1" applyAlignment="1">
      <alignment horizontal="center" vertical="center"/>
      <protection/>
    </xf>
    <xf numFmtId="49" fontId="14" fillId="43" borderId="30" xfId="77" applyNumberFormat="1" applyFont="1" applyFill="1" applyBorder="1" applyAlignment="1">
      <alignment horizontal="center" vertical="center"/>
      <protection/>
    </xf>
    <xf numFmtId="49" fontId="14" fillId="43" borderId="12" xfId="77" applyNumberFormat="1" applyFont="1" applyFill="1" applyBorder="1" applyAlignment="1">
      <alignment horizontal="center" vertical="center"/>
      <protection/>
    </xf>
    <xf numFmtId="49" fontId="14" fillId="43" borderId="14" xfId="77" applyNumberFormat="1" applyFont="1" applyFill="1" applyBorder="1" applyAlignment="1">
      <alignment horizontal="center" vertical="center"/>
      <protection/>
    </xf>
    <xf numFmtId="49" fontId="14" fillId="44" borderId="30" xfId="77" applyNumberFormat="1" applyFont="1" applyFill="1" applyBorder="1" applyAlignment="1">
      <alignment horizontal="center" vertical="center"/>
      <protection/>
    </xf>
    <xf numFmtId="49" fontId="14" fillId="44" borderId="12" xfId="77" applyNumberFormat="1" applyFont="1" applyFill="1" applyBorder="1" applyAlignment="1">
      <alignment horizontal="center" vertical="center"/>
      <protection/>
    </xf>
    <xf numFmtId="49" fontId="14" fillId="44" borderId="14" xfId="77" applyNumberFormat="1" applyFont="1" applyFill="1" applyBorder="1" applyAlignment="1">
      <alignment horizontal="center" vertical="center"/>
      <protection/>
    </xf>
    <xf numFmtId="49" fontId="14" fillId="45" borderId="30" xfId="77" applyNumberFormat="1" applyFont="1" applyFill="1" applyBorder="1" applyAlignment="1">
      <alignment horizontal="center" vertical="center"/>
      <protection/>
    </xf>
    <xf numFmtId="49" fontId="14" fillId="45" borderId="12" xfId="77" applyNumberFormat="1" applyFont="1" applyFill="1" applyBorder="1" applyAlignment="1">
      <alignment horizontal="center" vertical="center"/>
      <protection/>
    </xf>
    <xf numFmtId="49" fontId="14" fillId="45" borderId="14" xfId="77" applyNumberFormat="1" applyFont="1" applyFill="1" applyBorder="1" applyAlignment="1">
      <alignment horizontal="center" vertical="center"/>
      <protection/>
    </xf>
    <xf numFmtId="0" fontId="14" fillId="46" borderId="30" xfId="77" applyFont="1" applyFill="1" applyBorder="1" applyAlignment="1">
      <alignment horizontal="center" vertical="center"/>
      <protection/>
    </xf>
    <xf numFmtId="0" fontId="14" fillId="46" borderId="12" xfId="77" applyFont="1" applyFill="1" applyBorder="1" applyAlignment="1">
      <alignment horizontal="center" vertical="center"/>
      <protection/>
    </xf>
    <xf numFmtId="0" fontId="14" fillId="46" borderId="14" xfId="77" applyFont="1" applyFill="1" applyBorder="1" applyAlignment="1">
      <alignment horizontal="center" vertical="center"/>
      <protection/>
    </xf>
    <xf numFmtId="0" fontId="14" fillId="47" borderId="30" xfId="77" applyFont="1" applyFill="1" applyBorder="1" applyAlignment="1">
      <alignment horizontal="center"/>
      <protection/>
    </xf>
    <xf numFmtId="0" fontId="14" fillId="47" borderId="12" xfId="77" applyFont="1" applyFill="1" applyBorder="1" applyAlignment="1">
      <alignment horizontal="center"/>
      <protection/>
    </xf>
    <xf numFmtId="0" fontId="14" fillId="47" borderId="14" xfId="77" applyFont="1" applyFill="1" applyBorder="1" applyAlignment="1">
      <alignment horizontal="center"/>
      <protection/>
    </xf>
    <xf numFmtId="49" fontId="14" fillId="48" borderId="30" xfId="77" applyNumberFormat="1" applyFont="1" applyFill="1" applyBorder="1" applyAlignment="1">
      <alignment horizontal="center" vertical="center"/>
      <protection/>
    </xf>
    <xf numFmtId="49" fontId="14" fillId="48" borderId="12" xfId="77" applyNumberFormat="1" applyFont="1" applyFill="1" applyBorder="1" applyAlignment="1">
      <alignment horizontal="center" vertical="center"/>
      <protection/>
    </xf>
    <xf numFmtId="49" fontId="14" fillId="48" borderId="14" xfId="77" applyNumberFormat="1" applyFont="1" applyFill="1" applyBorder="1" applyAlignment="1">
      <alignment horizontal="center" vertical="center"/>
      <protection/>
    </xf>
  </cellXfs>
  <cellStyles count="9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12" xfId="33"/>
    <cellStyle name="Comma 3" xfId="34"/>
    <cellStyle name="Comma 351" xfId="35"/>
    <cellStyle name="Euro" xfId="36"/>
    <cellStyle name="Excel Built-in Bad" xfId="37"/>
    <cellStyle name="Excel Built-in Hyperlink" xfId="38"/>
    <cellStyle name="Excel Built-in Normal" xfId="39"/>
    <cellStyle name="Legal 8½ x 14 in" xfId="40"/>
    <cellStyle name="Legal 8½ x 14 in 2 2" xfId="41"/>
    <cellStyle name="Normal 2" xfId="42"/>
    <cellStyle name="Normal 3" xfId="43"/>
    <cellStyle name="Normal_Infocard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Денежный 2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12" xfId="68"/>
    <cellStyle name="Обычный 13" xfId="69"/>
    <cellStyle name="Обычный 14" xfId="70"/>
    <cellStyle name="Обычный 16" xfId="71"/>
    <cellStyle name="Обычный 18" xfId="72"/>
    <cellStyle name="Обычный 2" xfId="73"/>
    <cellStyle name="Обычный 2 2" xfId="74"/>
    <cellStyle name="Обычный 2 2 2" xfId="75"/>
    <cellStyle name="Обычный 2 3" xfId="76"/>
    <cellStyle name="Обычный 2 30" xfId="77"/>
    <cellStyle name="Обычный 2 4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Обычный_Прайсы 2013 2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10" xfId="97"/>
    <cellStyle name="Финансовый 2" xfId="98"/>
    <cellStyle name="Финансовый 3" xfId="99"/>
    <cellStyle name="Финансовый 4" xfId="100"/>
    <cellStyle name="Финансовый 4 2" xfId="101"/>
    <cellStyle name="Финансовый 5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533400</xdr:colOff>
      <xdr:row>5</xdr:row>
      <xdr:rowOff>133350</xdr:rowOff>
    </xdr:to>
    <xdr:pic>
      <xdr:nvPicPr>
        <xdr:cNvPr id="1" name="Picture 4" descr="https://af.attachmail.ru/cgi-bin/readmsg?id=15142982310000000772;0;0;1;1&amp;mode=attachment&amp;email=profi.cosmetic_6@mail.ru&amp;rid=1766858055222035598635549612673261360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381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1533525</xdr:colOff>
      <xdr:row>2</xdr:row>
      <xdr:rowOff>47625</xdr:rowOff>
    </xdr:from>
    <xdr:to>
      <xdr:col>3</xdr:col>
      <xdr:colOff>723900</xdr:colOff>
      <xdr:row>6</xdr:row>
      <xdr:rowOff>161925</xdr:rowOff>
    </xdr:to>
    <xdr:pic>
      <xdr:nvPicPr>
        <xdr:cNvPr id="2" name="Picture 2" descr="logo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847725"/>
          <a:ext cx="3476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1.28125" style="1" customWidth="1"/>
    <col min="2" max="2" width="56.00390625" style="45" customWidth="1"/>
    <col min="3" max="3" width="8.28125" style="45" customWidth="1"/>
    <col min="4" max="4" width="21.140625" style="46" customWidth="1"/>
    <col min="5" max="5" width="19.421875" style="47" customWidth="1"/>
    <col min="6" max="6" width="10.421875" style="45" customWidth="1"/>
    <col min="7" max="16384" width="9.140625" style="1" customWidth="1"/>
  </cols>
  <sheetData>
    <row r="1" spans="1:6" ht="22.5" customHeight="1">
      <c r="A1" s="61"/>
      <c r="B1" s="63" t="s">
        <v>0</v>
      </c>
      <c r="C1" s="64"/>
      <c r="D1" s="64"/>
      <c r="E1" s="64"/>
      <c r="F1" s="48"/>
    </row>
    <row r="2" spans="1:6" ht="40.5" customHeight="1">
      <c r="A2" s="62"/>
      <c r="B2" s="65" t="s">
        <v>1</v>
      </c>
      <c r="C2" s="65"/>
      <c r="D2" s="65"/>
      <c r="E2" s="65"/>
      <c r="F2" s="49"/>
    </row>
    <row r="3" spans="1:6" ht="17.25" customHeight="1">
      <c r="A3" s="62"/>
      <c r="B3" s="66" t="s">
        <v>2</v>
      </c>
      <c r="C3" s="67"/>
      <c r="D3" s="67"/>
      <c r="E3" s="67"/>
      <c r="F3" s="49"/>
    </row>
    <row r="4" spans="1:6" ht="17.25" customHeight="1">
      <c r="A4" s="62"/>
      <c r="B4" s="68"/>
      <c r="C4" s="69"/>
      <c r="D4" s="69"/>
      <c r="E4" s="69"/>
      <c r="F4" s="49"/>
    </row>
    <row r="5" spans="1:6" ht="17.25" customHeight="1">
      <c r="A5" s="62"/>
      <c r="B5" s="68"/>
      <c r="C5" s="69"/>
      <c r="D5" s="69"/>
      <c r="E5" s="69"/>
      <c r="F5" s="49"/>
    </row>
    <row r="6" spans="1:6" ht="17.25" customHeight="1">
      <c r="A6" s="62"/>
      <c r="B6" s="68"/>
      <c r="C6" s="69"/>
      <c r="D6" s="69"/>
      <c r="E6" s="69"/>
      <c r="F6" s="49"/>
    </row>
    <row r="7" spans="1:6" ht="17.25" customHeight="1">
      <c r="A7" s="62"/>
      <c r="B7" s="70"/>
      <c r="C7" s="71"/>
      <c r="D7" s="71"/>
      <c r="E7" s="71"/>
      <c r="F7" s="49"/>
    </row>
    <row r="8" spans="1:6" ht="17.25" customHeight="1">
      <c r="A8" s="2" t="s">
        <v>156</v>
      </c>
      <c r="B8" s="3"/>
      <c r="C8" s="4"/>
      <c r="D8" s="5"/>
      <c r="E8" s="6"/>
      <c r="F8" s="50"/>
    </row>
    <row r="9" spans="1:6" s="13" customFormat="1" ht="46.5" customHeight="1">
      <c r="A9" s="7" t="s">
        <v>3</v>
      </c>
      <c r="B9" s="8" t="s">
        <v>4</v>
      </c>
      <c r="C9" s="9" t="s">
        <v>5</v>
      </c>
      <c r="D9" s="10" t="s">
        <v>6</v>
      </c>
      <c r="E9" s="11" t="s">
        <v>7</v>
      </c>
      <c r="F9" s="12" t="s">
        <v>8</v>
      </c>
    </row>
    <row r="10" spans="1:6" s="13" customFormat="1" ht="16.5" customHeight="1">
      <c r="A10" s="72" t="s">
        <v>9</v>
      </c>
      <c r="B10" s="73"/>
      <c r="C10" s="73"/>
      <c r="D10" s="73"/>
      <c r="E10" s="73"/>
      <c r="F10" s="74"/>
    </row>
    <row r="11" spans="1:6" s="20" customFormat="1" ht="12" customHeight="1">
      <c r="A11" s="14" t="s">
        <v>10</v>
      </c>
      <c r="B11" s="15" t="s">
        <v>11</v>
      </c>
      <c r="C11" s="16">
        <v>200</v>
      </c>
      <c r="D11" s="17">
        <v>139</v>
      </c>
      <c r="E11" s="18">
        <f aca="true" t="shared" si="0" ref="E11:E17">D11*40%+D11</f>
        <v>194.6</v>
      </c>
      <c r="F11" s="19">
        <v>15</v>
      </c>
    </row>
    <row r="12" spans="1:6" s="20" customFormat="1" ht="12" customHeight="1">
      <c r="A12" s="14" t="s">
        <v>12</v>
      </c>
      <c r="B12" s="15" t="s">
        <v>13</v>
      </c>
      <c r="C12" s="16">
        <v>200</v>
      </c>
      <c r="D12" s="17">
        <v>139</v>
      </c>
      <c r="E12" s="18">
        <f t="shared" si="0"/>
        <v>194.6</v>
      </c>
      <c r="F12" s="19">
        <v>15</v>
      </c>
    </row>
    <row r="13" spans="1:6" s="20" customFormat="1" ht="12" customHeight="1">
      <c r="A13" s="14" t="s">
        <v>14</v>
      </c>
      <c r="B13" s="15" t="s">
        <v>15</v>
      </c>
      <c r="C13" s="16">
        <v>500</v>
      </c>
      <c r="D13" s="21">
        <v>255</v>
      </c>
      <c r="E13" s="18">
        <f t="shared" si="0"/>
        <v>357</v>
      </c>
      <c r="F13" s="19">
        <v>6</v>
      </c>
    </row>
    <row r="14" spans="1:6" s="20" customFormat="1" ht="12" customHeight="1">
      <c r="A14" s="14" t="s">
        <v>16</v>
      </c>
      <c r="B14" s="15" t="s">
        <v>13</v>
      </c>
      <c r="C14" s="16">
        <v>1000</v>
      </c>
      <c r="D14" s="17">
        <v>339</v>
      </c>
      <c r="E14" s="18">
        <f t="shared" si="0"/>
        <v>474.6</v>
      </c>
      <c r="F14" s="19">
        <v>8</v>
      </c>
    </row>
    <row r="15" spans="1:6" s="20" customFormat="1" ht="12" customHeight="1">
      <c r="A15" s="14" t="s">
        <v>17</v>
      </c>
      <c r="B15" s="15" t="s">
        <v>11</v>
      </c>
      <c r="C15" s="16">
        <v>1000</v>
      </c>
      <c r="D15" s="17">
        <v>339</v>
      </c>
      <c r="E15" s="18">
        <f t="shared" si="0"/>
        <v>474.6</v>
      </c>
      <c r="F15" s="19">
        <v>8</v>
      </c>
    </row>
    <row r="16" spans="1:6" s="20" customFormat="1" ht="12" customHeight="1">
      <c r="A16" s="14" t="s">
        <v>18</v>
      </c>
      <c r="B16" s="15" t="s">
        <v>19</v>
      </c>
      <c r="C16" s="16">
        <v>250</v>
      </c>
      <c r="D16" s="17">
        <v>229</v>
      </c>
      <c r="E16" s="18">
        <f t="shared" si="0"/>
        <v>320.6</v>
      </c>
      <c r="F16" s="19">
        <v>12</v>
      </c>
    </row>
    <row r="17" spans="1:6" s="20" customFormat="1" ht="12" customHeight="1">
      <c r="A17" s="14" t="s">
        <v>20</v>
      </c>
      <c r="B17" s="22" t="s">
        <v>21</v>
      </c>
      <c r="C17" s="23">
        <v>50</v>
      </c>
      <c r="D17" s="21">
        <v>95</v>
      </c>
      <c r="E17" s="18">
        <f t="shared" si="0"/>
        <v>133</v>
      </c>
      <c r="F17" s="19">
        <v>30</v>
      </c>
    </row>
    <row r="18" spans="1:6" s="20" customFormat="1" ht="16.5" customHeight="1">
      <c r="A18" s="81" t="s">
        <v>22</v>
      </c>
      <c r="B18" s="82"/>
      <c r="C18" s="82"/>
      <c r="D18" s="82"/>
      <c r="E18" s="82"/>
      <c r="F18" s="83"/>
    </row>
    <row r="19" spans="1:6" s="20" customFormat="1" ht="12" customHeight="1">
      <c r="A19" s="14" t="s">
        <v>23</v>
      </c>
      <c r="B19" s="24" t="s">
        <v>24</v>
      </c>
      <c r="C19" s="16">
        <v>200</v>
      </c>
      <c r="D19" s="17">
        <v>139</v>
      </c>
      <c r="E19" s="18">
        <f aca="true" t="shared" si="1" ref="E19:E25">D19*40%+D19</f>
        <v>194.6</v>
      </c>
      <c r="F19" s="19">
        <v>15</v>
      </c>
    </row>
    <row r="20" spans="1:6" s="20" customFormat="1" ht="12" customHeight="1">
      <c r="A20" s="14" t="s">
        <v>25</v>
      </c>
      <c r="B20" s="25" t="s">
        <v>26</v>
      </c>
      <c r="C20" s="16">
        <v>200</v>
      </c>
      <c r="D20" s="17">
        <v>139</v>
      </c>
      <c r="E20" s="18">
        <f t="shared" si="1"/>
        <v>194.6</v>
      </c>
      <c r="F20" s="19">
        <v>15</v>
      </c>
    </row>
    <row r="21" spans="1:6" s="20" customFormat="1" ht="12" customHeight="1">
      <c r="A21" s="14" t="s">
        <v>27</v>
      </c>
      <c r="B21" s="25" t="s">
        <v>28</v>
      </c>
      <c r="C21" s="16">
        <v>500</v>
      </c>
      <c r="D21" s="21">
        <v>255</v>
      </c>
      <c r="E21" s="18">
        <f t="shared" si="1"/>
        <v>357</v>
      </c>
      <c r="F21" s="19">
        <v>6</v>
      </c>
    </row>
    <row r="22" spans="1:6" s="20" customFormat="1" ht="12" customHeight="1">
      <c r="A22" s="14" t="s">
        <v>29</v>
      </c>
      <c r="B22" s="24" t="s">
        <v>24</v>
      </c>
      <c r="C22" s="16">
        <v>1000</v>
      </c>
      <c r="D22" s="17">
        <v>339</v>
      </c>
      <c r="E22" s="18">
        <f t="shared" si="1"/>
        <v>474.6</v>
      </c>
      <c r="F22" s="19">
        <v>8</v>
      </c>
    </row>
    <row r="23" spans="1:6" s="20" customFormat="1" ht="12" customHeight="1">
      <c r="A23" s="14" t="s">
        <v>30</v>
      </c>
      <c r="B23" s="25" t="s">
        <v>26</v>
      </c>
      <c r="C23" s="16">
        <v>1000</v>
      </c>
      <c r="D23" s="17">
        <v>339</v>
      </c>
      <c r="E23" s="18">
        <f t="shared" si="1"/>
        <v>474.6</v>
      </c>
      <c r="F23" s="19">
        <v>8</v>
      </c>
    </row>
    <row r="24" spans="1:6" s="20" customFormat="1" ht="12" customHeight="1">
      <c r="A24" s="14" t="s">
        <v>31</v>
      </c>
      <c r="B24" s="26" t="s">
        <v>32</v>
      </c>
      <c r="C24" s="16">
        <v>250</v>
      </c>
      <c r="D24" s="17">
        <v>229</v>
      </c>
      <c r="E24" s="18">
        <f t="shared" si="1"/>
        <v>320.6</v>
      </c>
      <c r="F24" s="19">
        <v>12</v>
      </c>
    </row>
    <row r="25" spans="1:6" s="20" customFormat="1" ht="12" customHeight="1">
      <c r="A25" s="14" t="s">
        <v>33</v>
      </c>
      <c r="B25" s="15" t="s">
        <v>34</v>
      </c>
      <c r="C25" s="16">
        <v>50</v>
      </c>
      <c r="D25" s="21">
        <v>95</v>
      </c>
      <c r="E25" s="18">
        <f t="shared" si="1"/>
        <v>133</v>
      </c>
      <c r="F25" s="19">
        <v>30</v>
      </c>
    </row>
    <row r="26" spans="1:6" s="20" customFormat="1" ht="15" customHeight="1">
      <c r="A26" s="84" t="s">
        <v>35</v>
      </c>
      <c r="B26" s="85"/>
      <c r="C26" s="85"/>
      <c r="D26" s="85"/>
      <c r="E26" s="85"/>
      <c r="F26" s="86"/>
    </row>
    <row r="27" spans="1:6" s="20" customFormat="1" ht="12" customHeight="1">
      <c r="A27" s="14" t="s">
        <v>36</v>
      </c>
      <c r="B27" s="15" t="s">
        <v>37</v>
      </c>
      <c r="C27" s="16">
        <v>200</v>
      </c>
      <c r="D27" s="17">
        <v>139</v>
      </c>
      <c r="E27" s="18">
        <f>D27*40%+D27</f>
        <v>194.6</v>
      </c>
      <c r="F27" s="19">
        <v>15</v>
      </c>
    </row>
    <row r="28" spans="1:6" s="20" customFormat="1" ht="12" customHeight="1">
      <c r="A28" s="14" t="s">
        <v>38</v>
      </c>
      <c r="B28" s="15" t="s">
        <v>39</v>
      </c>
      <c r="C28" s="16">
        <v>200</v>
      </c>
      <c r="D28" s="17">
        <v>139</v>
      </c>
      <c r="E28" s="18">
        <f aca="true" t="shared" si="2" ref="E28:E33">D28*40%+D28</f>
        <v>194.6</v>
      </c>
      <c r="F28" s="19">
        <v>15</v>
      </c>
    </row>
    <row r="29" spans="1:6" s="20" customFormat="1" ht="12" customHeight="1">
      <c r="A29" s="14" t="s">
        <v>40</v>
      </c>
      <c r="B29" s="15" t="s">
        <v>41</v>
      </c>
      <c r="C29" s="16">
        <v>500</v>
      </c>
      <c r="D29" s="21">
        <v>255</v>
      </c>
      <c r="E29" s="18">
        <f t="shared" si="2"/>
        <v>357</v>
      </c>
      <c r="F29" s="19">
        <v>6</v>
      </c>
    </row>
    <row r="30" spans="1:6" s="20" customFormat="1" ht="12" customHeight="1">
      <c r="A30" s="14" t="s">
        <v>42</v>
      </c>
      <c r="B30" s="15" t="s">
        <v>37</v>
      </c>
      <c r="C30" s="16">
        <v>1000</v>
      </c>
      <c r="D30" s="17">
        <v>339</v>
      </c>
      <c r="E30" s="18">
        <f t="shared" si="2"/>
        <v>474.6</v>
      </c>
      <c r="F30" s="19">
        <v>8</v>
      </c>
    </row>
    <row r="31" spans="1:6" s="20" customFormat="1" ht="12" customHeight="1">
      <c r="A31" s="14" t="s">
        <v>43</v>
      </c>
      <c r="B31" s="15" t="s">
        <v>39</v>
      </c>
      <c r="C31" s="16">
        <v>1000</v>
      </c>
      <c r="D31" s="17">
        <v>339</v>
      </c>
      <c r="E31" s="18">
        <f t="shared" si="2"/>
        <v>474.6</v>
      </c>
      <c r="F31" s="19">
        <v>8</v>
      </c>
    </row>
    <row r="32" spans="1:6" s="20" customFormat="1" ht="12" customHeight="1">
      <c r="A32" s="14" t="s">
        <v>44</v>
      </c>
      <c r="B32" s="27" t="s">
        <v>45</v>
      </c>
      <c r="C32" s="16">
        <v>250</v>
      </c>
      <c r="D32" s="17">
        <v>229</v>
      </c>
      <c r="E32" s="18">
        <f t="shared" si="2"/>
        <v>320.6</v>
      </c>
      <c r="F32" s="19">
        <v>12</v>
      </c>
    </row>
    <row r="33" spans="1:6" s="20" customFormat="1" ht="12" customHeight="1">
      <c r="A33" s="14" t="s">
        <v>46</v>
      </c>
      <c r="B33" s="15" t="s">
        <v>47</v>
      </c>
      <c r="C33" s="16">
        <v>50</v>
      </c>
      <c r="D33" s="21">
        <v>95</v>
      </c>
      <c r="E33" s="18">
        <f t="shared" si="2"/>
        <v>133</v>
      </c>
      <c r="F33" s="19">
        <v>30</v>
      </c>
    </row>
    <row r="34" spans="1:6" s="20" customFormat="1" ht="15.75" customHeight="1">
      <c r="A34" s="87" t="s">
        <v>48</v>
      </c>
      <c r="B34" s="88"/>
      <c r="C34" s="88"/>
      <c r="D34" s="88"/>
      <c r="E34" s="88"/>
      <c r="F34" s="89"/>
    </row>
    <row r="35" spans="1:6" s="20" customFormat="1" ht="12" customHeight="1">
      <c r="A35" s="14" t="s">
        <v>49</v>
      </c>
      <c r="B35" s="15" t="s">
        <v>50</v>
      </c>
      <c r="C35" s="16">
        <v>200</v>
      </c>
      <c r="D35" s="17">
        <v>139</v>
      </c>
      <c r="E35" s="18">
        <f>D35*40%+D35</f>
        <v>194.6</v>
      </c>
      <c r="F35" s="19">
        <v>15</v>
      </c>
    </row>
    <row r="36" spans="1:6" s="20" customFormat="1" ht="12" customHeight="1">
      <c r="A36" s="14" t="s">
        <v>51</v>
      </c>
      <c r="B36" s="15" t="s">
        <v>52</v>
      </c>
      <c r="C36" s="16">
        <v>200</v>
      </c>
      <c r="D36" s="17">
        <v>139</v>
      </c>
      <c r="E36" s="18">
        <f>D36*40%+D36</f>
        <v>194.6</v>
      </c>
      <c r="F36" s="19">
        <v>15</v>
      </c>
    </row>
    <row r="37" spans="1:6" s="20" customFormat="1" ht="12" customHeight="1">
      <c r="A37" s="14" t="s">
        <v>53</v>
      </c>
      <c r="B37" s="15" t="s">
        <v>54</v>
      </c>
      <c r="C37" s="16">
        <v>500</v>
      </c>
      <c r="D37" s="21">
        <v>255</v>
      </c>
      <c r="E37" s="18">
        <f>D37*40%+D37</f>
        <v>357</v>
      </c>
      <c r="F37" s="19">
        <v>6</v>
      </c>
    </row>
    <row r="38" spans="1:6" s="20" customFormat="1" ht="12" customHeight="1">
      <c r="A38" s="14" t="s">
        <v>55</v>
      </c>
      <c r="B38" s="15" t="s">
        <v>50</v>
      </c>
      <c r="C38" s="16">
        <v>1000</v>
      </c>
      <c r="D38" s="17">
        <v>339</v>
      </c>
      <c r="E38" s="18">
        <f>D38*40%+D38</f>
        <v>474.6</v>
      </c>
      <c r="F38" s="19">
        <v>8</v>
      </c>
    </row>
    <row r="39" spans="1:6" s="20" customFormat="1" ht="12" customHeight="1">
      <c r="A39" s="14" t="s">
        <v>56</v>
      </c>
      <c r="B39" s="15" t="s">
        <v>52</v>
      </c>
      <c r="C39" s="16">
        <v>1000</v>
      </c>
      <c r="D39" s="17">
        <v>339</v>
      </c>
      <c r="E39" s="18">
        <f>D39*40%+D39</f>
        <v>474.6</v>
      </c>
      <c r="F39" s="19">
        <v>8</v>
      </c>
    </row>
    <row r="40" spans="1:6" s="20" customFormat="1" ht="12" customHeight="1">
      <c r="A40" s="14" t="s">
        <v>57</v>
      </c>
      <c r="B40" s="15" t="s">
        <v>58</v>
      </c>
      <c r="C40" s="16">
        <v>250</v>
      </c>
      <c r="D40" s="17">
        <v>229</v>
      </c>
      <c r="E40" s="18">
        <v>274</v>
      </c>
      <c r="F40" s="19">
        <v>12</v>
      </c>
    </row>
    <row r="41" spans="1:6" s="20" customFormat="1" ht="12" customHeight="1">
      <c r="A41" s="14" t="s">
        <v>59</v>
      </c>
      <c r="B41" s="15" t="s">
        <v>60</v>
      </c>
      <c r="C41" s="16">
        <v>50</v>
      </c>
      <c r="D41" s="21">
        <v>95</v>
      </c>
      <c r="E41" s="18">
        <f>D41*40%+D41</f>
        <v>133</v>
      </c>
      <c r="F41" s="19">
        <v>30</v>
      </c>
    </row>
    <row r="42" spans="1:6" s="20" customFormat="1" ht="12" customHeight="1">
      <c r="A42" s="14" t="s">
        <v>61</v>
      </c>
      <c r="B42" s="15" t="s">
        <v>62</v>
      </c>
      <c r="C42" s="16">
        <v>50</v>
      </c>
      <c r="D42" s="21">
        <v>95</v>
      </c>
      <c r="E42" s="18">
        <f>D42*40%+D42</f>
        <v>133</v>
      </c>
      <c r="F42" s="19">
        <v>30</v>
      </c>
    </row>
    <row r="43" spans="1:6" s="20" customFormat="1" ht="14.25" customHeight="1">
      <c r="A43" s="90" t="s">
        <v>63</v>
      </c>
      <c r="B43" s="91"/>
      <c r="C43" s="91"/>
      <c r="D43" s="91"/>
      <c r="E43" s="91"/>
      <c r="F43" s="92"/>
    </row>
    <row r="44" spans="1:6" s="20" customFormat="1" ht="12" customHeight="1">
      <c r="A44" s="14" t="s">
        <v>64</v>
      </c>
      <c r="B44" s="15" t="s">
        <v>65</v>
      </c>
      <c r="C44" s="16">
        <v>200</v>
      </c>
      <c r="D44" s="17">
        <v>139</v>
      </c>
      <c r="E44" s="18">
        <f>D44*40%+D44</f>
        <v>194.6</v>
      </c>
      <c r="F44" s="19">
        <v>15</v>
      </c>
    </row>
    <row r="45" spans="1:6" s="20" customFormat="1" ht="12" customHeight="1">
      <c r="A45" s="14" t="s">
        <v>66</v>
      </c>
      <c r="B45" s="15" t="s">
        <v>67</v>
      </c>
      <c r="C45" s="16">
        <v>200</v>
      </c>
      <c r="D45" s="17">
        <v>139</v>
      </c>
      <c r="E45" s="18">
        <f>D45*40%+D45</f>
        <v>194.6</v>
      </c>
      <c r="F45" s="19">
        <v>15</v>
      </c>
    </row>
    <row r="46" spans="1:6" s="20" customFormat="1" ht="12" customHeight="1">
      <c r="A46" s="14" t="s">
        <v>68</v>
      </c>
      <c r="B46" s="15" t="s">
        <v>69</v>
      </c>
      <c r="C46" s="16">
        <v>500</v>
      </c>
      <c r="D46" s="21">
        <v>255</v>
      </c>
      <c r="E46" s="18">
        <f>D46*40%+D46</f>
        <v>357</v>
      </c>
      <c r="F46" s="19">
        <v>6</v>
      </c>
    </row>
    <row r="47" spans="1:6" s="20" customFormat="1" ht="12" customHeight="1">
      <c r="A47" s="14" t="s">
        <v>70</v>
      </c>
      <c r="B47" s="15" t="s">
        <v>65</v>
      </c>
      <c r="C47" s="16">
        <v>1000</v>
      </c>
      <c r="D47" s="17">
        <v>339</v>
      </c>
      <c r="E47" s="18">
        <f>D47*40%+D47</f>
        <v>474.6</v>
      </c>
      <c r="F47" s="19">
        <v>8</v>
      </c>
    </row>
    <row r="48" spans="1:6" s="20" customFormat="1" ht="12" customHeight="1">
      <c r="A48" s="14" t="s">
        <v>71</v>
      </c>
      <c r="B48" s="15" t="s">
        <v>67</v>
      </c>
      <c r="C48" s="16">
        <v>1000</v>
      </c>
      <c r="D48" s="17">
        <v>339</v>
      </c>
      <c r="E48" s="18">
        <f>D48*40%+D48</f>
        <v>474.6</v>
      </c>
      <c r="F48" s="19">
        <v>8</v>
      </c>
    </row>
    <row r="49" spans="1:6" s="20" customFormat="1" ht="12" customHeight="1">
      <c r="A49" s="14" t="s">
        <v>72</v>
      </c>
      <c r="B49" s="15" t="s">
        <v>73</v>
      </c>
      <c r="C49" s="16">
        <v>250</v>
      </c>
      <c r="D49" s="17">
        <v>229</v>
      </c>
      <c r="E49" s="18">
        <v>274</v>
      </c>
      <c r="F49" s="19">
        <v>12</v>
      </c>
    </row>
    <row r="50" spans="1:6" s="20" customFormat="1" ht="12" customHeight="1">
      <c r="A50" s="14" t="s">
        <v>74</v>
      </c>
      <c r="B50" s="15" t="s">
        <v>75</v>
      </c>
      <c r="C50" s="16">
        <v>250</v>
      </c>
      <c r="D50" s="21">
        <v>229</v>
      </c>
      <c r="E50" s="18">
        <v>274</v>
      </c>
      <c r="F50" s="19">
        <v>12</v>
      </c>
    </row>
    <row r="51" spans="1:6" s="20" customFormat="1" ht="12" customHeight="1">
      <c r="A51" s="14" t="s">
        <v>76</v>
      </c>
      <c r="B51" s="15" t="s">
        <v>77</v>
      </c>
      <c r="C51" s="16">
        <v>50</v>
      </c>
      <c r="D51" s="21">
        <v>95</v>
      </c>
      <c r="E51" s="18">
        <f>D51*40%+D51</f>
        <v>133</v>
      </c>
      <c r="F51" s="19">
        <v>30</v>
      </c>
    </row>
    <row r="52" spans="1:6" s="20" customFormat="1" ht="15" customHeight="1">
      <c r="A52" s="93" t="s">
        <v>78</v>
      </c>
      <c r="B52" s="94"/>
      <c r="C52" s="94"/>
      <c r="D52" s="94"/>
      <c r="E52" s="94"/>
      <c r="F52" s="95"/>
    </row>
    <row r="53" spans="1:6" s="20" customFormat="1" ht="12" customHeight="1">
      <c r="A53" s="14" t="s">
        <v>79</v>
      </c>
      <c r="B53" s="15" t="s">
        <v>80</v>
      </c>
      <c r="C53" s="16">
        <v>1000</v>
      </c>
      <c r="D53" s="21">
        <v>355</v>
      </c>
      <c r="E53" s="18">
        <f>D53*0.4+D53</f>
        <v>497</v>
      </c>
      <c r="F53" s="19">
        <v>8</v>
      </c>
    </row>
    <row r="54" spans="1:6" s="20" customFormat="1" ht="12" customHeight="1">
      <c r="A54" s="14" t="s">
        <v>81</v>
      </c>
      <c r="B54" s="15" t="s">
        <v>80</v>
      </c>
      <c r="C54" s="16">
        <v>200</v>
      </c>
      <c r="D54" s="21">
        <v>160</v>
      </c>
      <c r="E54" s="18">
        <f>D54*0.4+D54</f>
        <v>224</v>
      </c>
      <c r="F54" s="19">
        <v>12</v>
      </c>
    </row>
    <row r="55" spans="1:6" s="20" customFormat="1" ht="12" customHeight="1">
      <c r="A55" s="14" t="s">
        <v>82</v>
      </c>
      <c r="B55" s="15" t="s">
        <v>83</v>
      </c>
      <c r="C55" s="16">
        <v>1000</v>
      </c>
      <c r="D55" s="21">
        <v>355</v>
      </c>
      <c r="E55" s="18">
        <f>D55*0.4+D55</f>
        <v>497</v>
      </c>
      <c r="F55" s="19">
        <v>8</v>
      </c>
    </row>
    <row r="56" spans="1:6" s="20" customFormat="1" ht="12" customHeight="1">
      <c r="A56" s="14" t="s">
        <v>84</v>
      </c>
      <c r="B56" s="15" t="s">
        <v>83</v>
      </c>
      <c r="C56" s="16">
        <v>200</v>
      </c>
      <c r="D56" s="21">
        <v>160</v>
      </c>
      <c r="E56" s="18">
        <f>D56*0.4+D56</f>
        <v>224</v>
      </c>
      <c r="F56" s="19">
        <v>12</v>
      </c>
    </row>
    <row r="57" spans="1:6" s="20" customFormat="1" ht="15.75" customHeight="1">
      <c r="A57" s="96" t="s">
        <v>85</v>
      </c>
      <c r="B57" s="97"/>
      <c r="C57" s="97"/>
      <c r="D57" s="97"/>
      <c r="E57" s="97"/>
      <c r="F57" s="98"/>
    </row>
    <row r="58" spans="1:6" s="20" customFormat="1" ht="12" customHeight="1">
      <c r="A58" s="14" t="s">
        <v>86</v>
      </c>
      <c r="B58" s="15" t="s">
        <v>87</v>
      </c>
      <c r="C58" s="16">
        <v>500</v>
      </c>
      <c r="D58" s="21">
        <v>280</v>
      </c>
      <c r="E58" s="18">
        <f>D58*0.4+D58</f>
        <v>392</v>
      </c>
      <c r="F58" s="19">
        <v>6</v>
      </c>
    </row>
    <row r="59" spans="1:6" s="20" customFormat="1" ht="12" customHeight="1">
      <c r="A59" s="14" t="s">
        <v>88</v>
      </c>
      <c r="B59" s="15" t="s">
        <v>89</v>
      </c>
      <c r="C59" s="16">
        <v>500</v>
      </c>
      <c r="D59" s="21">
        <v>280</v>
      </c>
      <c r="E59" s="18">
        <f>D59*0.4+D59</f>
        <v>392</v>
      </c>
      <c r="F59" s="19">
        <v>6</v>
      </c>
    </row>
    <row r="60" spans="1:6" s="20" customFormat="1" ht="12" customHeight="1">
      <c r="A60" s="14" t="s">
        <v>90</v>
      </c>
      <c r="B60" s="15" t="s">
        <v>91</v>
      </c>
      <c r="C60" s="16">
        <v>500</v>
      </c>
      <c r="D60" s="21">
        <v>280</v>
      </c>
      <c r="E60" s="18">
        <f>D60*0.4+D60</f>
        <v>392</v>
      </c>
      <c r="F60" s="19">
        <v>6</v>
      </c>
    </row>
    <row r="61" spans="1:6" s="20" customFormat="1" ht="15" customHeight="1">
      <c r="A61" s="75" t="s">
        <v>92</v>
      </c>
      <c r="B61" s="76"/>
      <c r="C61" s="76"/>
      <c r="D61" s="76"/>
      <c r="E61" s="76"/>
      <c r="F61" s="77"/>
    </row>
    <row r="62" spans="1:6" s="20" customFormat="1" ht="12" customHeight="1">
      <c r="A62" s="28" t="s">
        <v>93</v>
      </c>
      <c r="B62" s="15" t="s">
        <v>94</v>
      </c>
      <c r="C62" s="29">
        <v>1000</v>
      </c>
      <c r="D62" s="21">
        <v>359</v>
      </c>
      <c r="E62" s="18">
        <f>D62*0.4+D62</f>
        <v>502.6</v>
      </c>
      <c r="F62" s="19">
        <v>8</v>
      </c>
    </row>
    <row r="63" spans="1:6" s="20" customFormat="1" ht="12.75" customHeight="1">
      <c r="A63" s="30" t="s">
        <v>95</v>
      </c>
      <c r="B63" s="31" t="s">
        <v>96</v>
      </c>
      <c r="C63" s="32">
        <v>5000</v>
      </c>
      <c r="D63" s="21">
        <v>1250</v>
      </c>
      <c r="E63" s="18">
        <f>D63*0.4+D63</f>
        <v>1750</v>
      </c>
      <c r="F63" s="19">
        <v>1</v>
      </c>
    </row>
    <row r="64" spans="1:6" s="20" customFormat="1" ht="12.75" customHeight="1">
      <c r="A64" s="30" t="s">
        <v>97</v>
      </c>
      <c r="B64" s="33" t="s">
        <v>98</v>
      </c>
      <c r="C64" s="32">
        <v>5000</v>
      </c>
      <c r="D64" s="21">
        <v>1200</v>
      </c>
      <c r="E64" s="18">
        <f>D64*0.4+D64</f>
        <v>1680</v>
      </c>
      <c r="F64" s="19">
        <v>1</v>
      </c>
    </row>
    <row r="65" spans="1:6" s="20" customFormat="1" ht="12.75" customHeight="1">
      <c r="A65" s="30" t="s">
        <v>99</v>
      </c>
      <c r="B65" s="33" t="s">
        <v>52</v>
      </c>
      <c r="C65" s="32">
        <v>5000</v>
      </c>
      <c r="D65" s="21">
        <v>1250</v>
      </c>
      <c r="E65" s="18">
        <f>D65*0.4+D65</f>
        <v>1750</v>
      </c>
      <c r="F65" s="19">
        <v>1</v>
      </c>
    </row>
    <row r="66" spans="1:6" s="20" customFormat="1" ht="12.75" customHeight="1">
      <c r="A66" s="30" t="s">
        <v>100</v>
      </c>
      <c r="B66" s="33" t="s">
        <v>101</v>
      </c>
      <c r="C66" s="32">
        <v>5000</v>
      </c>
      <c r="D66" s="21">
        <v>1200</v>
      </c>
      <c r="E66" s="18">
        <f>D66*0.4+D66</f>
        <v>1680</v>
      </c>
      <c r="F66" s="19">
        <v>1</v>
      </c>
    </row>
    <row r="67" spans="1:6" s="20" customFormat="1" ht="15.75" customHeight="1">
      <c r="A67" s="99" t="s">
        <v>102</v>
      </c>
      <c r="B67" s="100"/>
      <c r="C67" s="100"/>
      <c r="D67" s="100"/>
      <c r="E67" s="100"/>
      <c r="F67" s="101"/>
    </row>
    <row r="68" spans="1:6" s="20" customFormat="1" ht="12" customHeight="1">
      <c r="A68" s="14" t="s">
        <v>103</v>
      </c>
      <c r="B68" s="15" t="s">
        <v>104</v>
      </c>
      <c r="C68" s="16">
        <v>50</v>
      </c>
      <c r="D68" s="21">
        <v>95</v>
      </c>
      <c r="E68" s="18">
        <f aca="true" t="shared" si="3" ref="E68:E75">D68*40%+D68</f>
        <v>133</v>
      </c>
      <c r="F68" s="19">
        <v>30</v>
      </c>
    </row>
    <row r="69" spans="1:6" s="20" customFormat="1" ht="12" customHeight="1">
      <c r="A69" s="14" t="s">
        <v>105</v>
      </c>
      <c r="B69" s="15" t="s">
        <v>106</v>
      </c>
      <c r="C69" s="16">
        <v>50</v>
      </c>
      <c r="D69" s="21">
        <v>95</v>
      </c>
      <c r="E69" s="18">
        <f t="shared" si="3"/>
        <v>133</v>
      </c>
      <c r="F69" s="19">
        <v>30</v>
      </c>
    </row>
    <row r="70" spans="1:6" s="20" customFormat="1" ht="12" customHeight="1">
      <c r="A70" s="14" t="s">
        <v>107</v>
      </c>
      <c r="B70" s="15" t="s">
        <v>108</v>
      </c>
      <c r="C70" s="16">
        <v>120</v>
      </c>
      <c r="D70" s="21">
        <v>146</v>
      </c>
      <c r="E70" s="18">
        <f t="shared" si="3"/>
        <v>204.4</v>
      </c>
      <c r="F70" s="19">
        <v>20</v>
      </c>
    </row>
    <row r="71" spans="1:6" s="20" customFormat="1" ht="12" customHeight="1">
      <c r="A71" s="14" t="s">
        <v>109</v>
      </c>
      <c r="B71" s="51" t="s">
        <v>110</v>
      </c>
      <c r="C71" s="52">
        <v>120</v>
      </c>
      <c r="D71" s="53">
        <v>146</v>
      </c>
      <c r="E71" s="18">
        <f>D71*40%+D71</f>
        <v>204.4</v>
      </c>
      <c r="F71" s="19">
        <v>20</v>
      </c>
    </row>
    <row r="72" spans="1:6" s="20" customFormat="1" ht="12" customHeight="1">
      <c r="A72" s="14" t="s">
        <v>111</v>
      </c>
      <c r="B72" s="51" t="s">
        <v>112</v>
      </c>
      <c r="C72" s="52">
        <v>120</v>
      </c>
      <c r="D72" s="53">
        <v>146</v>
      </c>
      <c r="E72" s="18">
        <f t="shared" si="3"/>
        <v>204.4</v>
      </c>
      <c r="F72" s="19">
        <v>20</v>
      </c>
    </row>
    <row r="73" spans="1:6" s="20" customFormat="1" ht="12" customHeight="1">
      <c r="A73" s="14" t="s">
        <v>113</v>
      </c>
      <c r="B73" s="15" t="s">
        <v>114</v>
      </c>
      <c r="C73" s="16">
        <v>100</v>
      </c>
      <c r="D73" s="21">
        <v>289</v>
      </c>
      <c r="E73" s="18">
        <f t="shared" si="3"/>
        <v>404.6</v>
      </c>
      <c r="F73" s="19">
        <v>20</v>
      </c>
    </row>
    <row r="74" spans="1:6" s="20" customFormat="1" ht="12" customHeight="1">
      <c r="A74" s="14" t="s">
        <v>115</v>
      </c>
      <c r="B74" s="15" t="s">
        <v>116</v>
      </c>
      <c r="C74" s="16">
        <v>100</v>
      </c>
      <c r="D74" s="21">
        <v>289</v>
      </c>
      <c r="E74" s="18">
        <f t="shared" si="3"/>
        <v>404.6</v>
      </c>
      <c r="F74" s="19">
        <v>20</v>
      </c>
    </row>
    <row r="75" spans="1:6" s="20" customFormat="1" ht="12" customHeight="1">
      <c r="A75" s="34" t="s">
        <v>117</v>
      </c>
      <c r="B75" s="35" t="s">
        <v>118</v>
      </c>
      <c r="C75" s="36">
        <v>100</v>
      </c>
      <c r="D75" s="37">
        <v>319</v>
      </c>
      <c r="E75" s="38">
        <f t="shared" si="3"/>
        <v>446.6</v>
      </c>
      <c r="F75" s="39">
        <v>20</v>
      </c>
    </row>
    <row r="76" spans="1:6" s="20" customFormat="1" ht="12" customHeight="1">
      <c r="A76" s="78" t="s">
        <v>119</v>
      </c>
      <c r="B76" s="79"/>
      <c r="C76" s="79"/>
      <c r="D76" s="79"/>
      <c r="E76" s="79"/>
      <c r="F76" s="80"/>
    </row>
    <row r="77" spans="1:6" s="20" customFormat="1" ht="30.75" customHeight="1">
      <c r="A77" s="40" t="s">
        <v>120</v>
      </c>
      <c r="B77" s="15" t="s">
        <v>121</v>
      </c>
      <c r="C77" s="16"/>
      <c r="D77" s="21">
        <v>380</v>
      </c>
      <c r="E77" s="41">
        <f>D77*40%+D77</f>
        <v>532</v>
      </c>
      <c r="F77" s="41"/>
    </row>
    <row r="78" spans="1:6" s="20" customFormat="1" ht="40.5" customHeight="1">
      <c r="A78" s="40" t="s">
        <v>122</v>
      </c>
      <c r="B78" s="15" t="s">
        <v>123</v>
      </c>
      <c r="C78" s="16"/>
      <c r="D78" s="21">
        <v>380</v>
      </c>
      <c r="E78" s="41">
        <f>D78*40%+D78</f>
        <v>532</v>
      </c>
      <c r="F78" s="41"/>
    </row>
    <row r="79" spans="1:6" s="20" customFormat="1" ht="31.5" customHeight="1">
      <c r="A79" s="40" t="s">
        <v>124</v>
      </c>
      <c r="B79" s="15" t="s">
        <v>125</v>
      </c>
      <c r="C79" s="16"/>
      <c r="D79" s="21">
        <v>380</v>
      </c>
      <c r="E79" s="41">
        <f>D79*40%+D79</f>
        <v>532</v>
      </c>
      <c r="F79" s="41"/>
    </row>
    <row r="80" spans="1:6" s="20" customFormat="1" ht="25.5" customHeight="1">
      <c r="A80" s="40" t="s">
        <v>126</v>
      </c>
      <c r="B80" s="15" t="s">
        <v>127</v>
      </c>
      <c r="C80" s="16"/>
      <c r="D80" s="21">
        <v>380</v>
      </c>
      <c r="E80" s="41">
        <f>D80*40%+D80</f>
        <v>532</v>
      </c>
      <c r="F80" s="41"/>
    </row>
    <row r="81" spans="1:6" s="20" customFormat="1" ht="27.75" customHeight="1">
      <c r="A81" s="40" t="s">
        <v>128</v>
      </c>
      <c r="B81" s="15" t="s">
        <v>129</v>
      </c>
      <c r="C81" s="16"/>
      <c r="D81" s="21">
        <v>380</v>
      </c>
      <c r="E81" s="41">
        <f>D81*40%+D81</f>
        <v>532</v>
      </c>
      <c r="F81" s="41"/>
    </row>
    <row r="82" spans="1:6" ht="15" customHeight="1">
      <c r="A82" s="54"/>
      <c r="B82" s="54" t="s">
        <v>130</v>
      </c>
      <c r="C82" s="54"/>
      <c r="D82" s="54"/>
      <c r="E82" s="54"/>
      <c r="F82" s="54"/>
    </row>
    <row r="83" spans="1:6" ht="12.75">
      <c r="A83" s="40" t="s">
        <v>131</v>
      </c>
      <c r="B83" s="15" t="s">
        <v>132</v>
      </c>
      <c r="C83" s="42"/>
      <c r="D83" s="17">
        <v>80</v>
      </c>
      <c r="E83" s="41">
        <f aca="true" t="shared" si="4" ref="E83:E93">D83*40%+D83</f>
        <v>112</v>
      </c>
      <c r="F83" s="42"/>
    </row>
    <row r="84" spans="1:6" ht="12.75">
      <c r="A84" s="40" t="s">
        <v>133</v>
      </c>
      <c r="B84" s="15" t="s">
        <v>134</v>
      </c>
      <c r="C84" s="42"/>
      <c r="D84" s="17">
        <v>150</v>
      </c>
      <c r="E84" s="41">
        <f t="shared" si="4"/>
        <v>210</v>
      </c>
      <c r="F84" s="42"/>
    </row>
    <row r="85" spans="1:6" ht="12.75">
      <c r="A85" s="40" t="s">
        <v>135</v>
      </c>
      <c r="B85" s="15" t="s">
        <v>136</v>
      </c>
      <c r="C85" s="42"/>
      <c r="D85" s="53">
        <v>255</v>
      </c>
      <c r="E85" s="41">
        <f t="shared" si="4"/>
        <v>357</v>
      </c>
      <c r="F85" s="42"/>
    </row>
    <row r="86" spans="1:6" ht="15.75" customHeight="1">
      <c r="A86" s="40" t="s">
        <v>137</v>
      </c>
      <c r="B86" s="15" t="s">
        <v>138</v>
      </c>
      <c r="C86" s="42"/>
      <c r="D86" s="17">
        <v>365</v>
      </c>
      <c r="E86" s="41">
        <f t="shared" si="4"/>
        <v>511</v>
      </c>
      <c r="F86" s="42"/>
    </row>
    <row r="87" spans="1:6" ht="12.75" customHeight="1">
      <c r="A87" s="40" t="s">
        <v>139</v>
      </c>
      <c r="B87" s="15" t="s">
        <v>140</v>
      </c>
      <c r="C87" s="42"/>
      <c r="D87" s="17">
        <v>365</v>
      </c>
      <c r="E87" s="41">
        <f t="shared" si="4"/>
        <v>511</v>
      </c>
      <c r="F87" s="42"/>
    </row>
    <row r="88" spans="1:6" ht="12.75">
      <c r="A88" s="52" t="s">
        <v>141</v>
      </c>
      <c r="B88" s="51" t="s">
        <v>142</v>
      </c>
      <c r="C88" s="55"/>
      <c r="D88" s="53">
        <v>390</v>
      </c>
      <c r="E88" s="56">
        <f t="shared" si="4"/>
        <v>546</v>
      </c>
      <c r="F88" s="42"/>
    </row>
    <row r="89" spans="1:6" ht="15">
      <c r="A89" t="s">
        <v>150</v>
      </c>
      <c r="B89" s="51" t="s">
        <v>151</v>
      </c>
      <c r="C89" s="55"/>
      <c r="D89" s="53">
        <v>330</v>
      </c>
      <c r="E89" s="56">
        <f t="shared" si="4"/>
        <v>462</v>
      </c>
      <c r="F89" s="42"/>
    </row>
    <row r="90" spans="1:6" ht="12.75">
      <c r="A90" s="40"/>
      <c r="B90" s="51" t="s">
        <v>152</v>
      </c>
      <c r="C90" s="42"/>
      <c r="D90" s="53">
        <v>330</v>
      </c>
      <c r="E90" s="56">
        <f t="shared" si="4"/>
        <v>462</v>
      </c>
      <c r="F90" s="42"/>
    </row>
    <row r="91" spans="1:6" ht="15" customHeight="1">
      <c r="A91" s="40"/>
      <c r="B91" s="51" t="s">
        <v>153</v>
      </c>
      <c r="C91" s="42"/>
      <c r="D91" s="53">
        <v>330</v>
      </c>
      <c r="E91" s="56">
        <f t="shared" si="4"/>
        <v>462</v>
      </c>
      <c r="F91" s="42"/>
    </row>
    <row r="92" spans="1:6" ht="12.75">
      <c r="A92" s="40"/>
      <c r="B92" s="51" t="s">
        <v>154</v>
      </c>
      <c r="C92" s="42"/>
      <c r="D92" s="17">
        <v>315</v>
      </c>
      <c r="E92" s="56">
        <f t="shared" si="4"/>
        <v>441</v>
      </c>
      <c r="F92" s="42"/>
    </row>
    <row r="93" spans="1:6" ht="12.75">
      <c r="A93" s="40"/>
      <c r="B93" s="15" t="s">
        <v>155</v>
      </c>
      <c r="C93" s="42"/>
      <c r="D93" s="17">
        <v>220</v>
      </c>
      <c r="E93" s="41">
        <f t="shared" si="4"/>
        <v>308</v>
      </c>
      <c r="F93" s="42"/>
    </row>
    <row r="94" spans="1:6" ht="15">
      <c r="A94" s="57"/>
      <c r="B94" s="58" t="s">
        <v>143</v>
      </c>
      <c r="C94" s="57"/>
      <c r="D94" s="59"/>
      <c r="E94" s="60"/>
      <c r="F94" s="57"/>
    </row>
    <row r="95" spans="1:6" ht="12.75">
      <c r="A95" s="42" t="s">
        <v>144</v>
      </c>
      <c r="B95" s="42" t="s">
        <v>145</v>
      </c>
      <c r="C95" s="42">
        <v>100</v>
      </c>
      <c r="D95" s="43">
        <v>120</v>
      </c>
      <c r="E95" s="44">
        <v>168</v>
      </c>
      <c r="F95" s="42"/>
    </row>
    <row r="96" spans="1:6" ht="12.75">
      <c r="A96" s="42" t="s">
        <v>146</v>
      </c>
      <c r="B96" s="42" t="s">
        <v>147</v>
      </c>
      <c r="C96" s="42">
        <v>1000</v>
      </c>
      <c r="D96" s="43">
        <v>600</v>
      </c>
      <c r="E96" s="44">
        <v>840</v>
      </c>
      <c r="F96" s="42"/>
    </row>
    <row r="97" spans="1:6" ht="12.75">
      <c r="A97" s="42" t="s">
        <v>148</v>
      </c>
      <c r="B97" s="42" t="s">
        <v>149</v>
      </c>
      <c r="C97" s="42">
        <v>5000</v>
      </c>
      <c r="D97" s="43">
        <v>2400</v>
      </c>
      <c r="E97" s="44">
        <v>3360</v>
      </c>
      <c r="F97" s="42"/>
    </row>
  </sheetData>
  <sheetProtection/>
  <mergeCells count="14">
    <mergeCell ref="A76:F76"/>
    <mergeCell ref="A18:F18"/>
    <mergeCell ref="A26:F26"/>
    <mergeCell ref="A34:F34"/>
    <mergeCell ref="A43:F43"/>
    <mergeCell ref="A52:F52"/>
    <mergeCell ref="A57:F57"/>
    <mergeCell ref="A67:F67"/>
    <mergeCell ref="A1:A7"/>
    <mergeCell ref="B1:E1"/>
    <mergeCell ref="B2:E2"/>
    <mergeCell ref="B3:E7"/>
    <mergeCell ref="A10:F10"/>
    <mergeCell ref="A61:F6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2L</dc:creator>
  <cp:keywords/>
  <dc:description/>
  <cp:lastModifiedBy>Пользователь Windows</cp:lastModifiedBy>
  <dcterms:created xsi:type="dcterms:W3CDTF">2020-07-15T16:06:10Z</dcterms:created>
  <dcterms:modified xsi:type="dcterms:W3CDTF">2022-05-14T09:46:10Z</dcterms:modified>
  <cp:category/>
  <cp:version/>
  <cp:contentType/>
  <cp:contentStatus/>
</cp:coreProperties>
</file>